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66925"/>
  <mc:AlternateContent xmlns:mc="http://schemas.openxmlformats.org/markup-compatibility/2006">
    <mc:Choice Requires="x15">
      <x15ac:absPath xmlns:x15ac="http://schemas.microsoft.com/office/spreadsheetml/2010/11/ac" url="F:\APA\2022\TIRES\METS TIRES\"/>
    </mc:Choice>
  </mc:AlternateContent>
  <xr:revisionPtr revIDLastSave="0" documentId="13_ncr:1_{5160942A-7D78-422D-9B27-FBD8B77438C0}" xr6:coauthVersionLast="36" xr6:coauthVersionMax="36" xr10:uidLastSave="{00000000-0000-0000-0000-000000000000}"/>
  <bookViews>
    <workbookView xWindow="0" yWindow="0" windowWidth="28800" windowHeight="12225"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 l="1"/>
  <c r="J18" i="1"/>
  <c r="J13" i="1"/>
  <c r="J26" i="1" l="1"/>
  <c r="J25" i="1"/>
  <c r="J24" i="1"/>
  <c r="J23" i="1"/>
  <c r="J22" i="1"/>
  <c r="J21" i="1"/>
  <c r="J20" i="1"/>
  <c r="J17" i="1"/>
  <c r="J16" i="1"/>
  <c r="J15" i="1"/>
  <c r="J12" i="1"/>
  <c r="J11" i="1"/>
  <c r="J10" i="1"/>
  <c r="J9" i="1"/>
  <c r="J8" i="1"/>
  <c r="J7" i="1"/>
  <c r="J3" i="1" l="1"/>
  <c r="J2" i="1"/>
  <c r="J4" i="1" s="1"/>
</calcChain>
</file>

<file path=xl/sharedStrings.xml><?xml version="1.0" encoding="utf-8"?>
<sst xmlns="http://schemas.openxmlformats.org/spreadsheetml/2006/main" count="115" uniqueCount="64">
  <si>
    <t xml:space="preserve">*BID PRICE (TIMES) EST ANNUAL USAGE + TIRE DISPOSAL FEE (TIMES) EST ANNUAL USAGE = TOTAL </t>
  </si>
  <si>
    <t>(EXAMPLE)</t>
  </si>
  <si>
    <t>EACH</t>
  </si>
  <si>
    <t>865-198</t>
  </si>
  <si>
    <t xml:space="preserve">Total Example- #0                                                            </t>
  </si>
  <si>
    <t>TIRE SIZE</t>
  </si>
  <si>
    <t>SPEED RATING</t>
  </si>
  <si>
    <t>DESCRIPTION</t>
  </si>
  <si>
    <t>GROUP</t>
  </si>
  <si>
    <t>EST ANNUAL USAGE   (+/-)</t>
  </si>
  <si>
    <t>QTY</t>
  </si>
  <si>
    <t>DEALERS Product Code</t>
  </si>
  <si>
    <t>Bid Price Per Unit</t>
  </si>
  <si>
    <r>
      <rPr>
        <b/>
        <sz val="9"/>
        <rFont val="Arial"/>
        <family val="2"/>
      </rPr>
      <t>Tire Disposal
Fee Per Unit</t>
    </r>
  </si>
  <si>
    <t>*Total</t>
  </si>
  <si>
    <t xml:space="preserve">(TO BE READ ALOUD AT TIME OF OPENING)→ </t>
  </si>
  <si>
    <t>LOAD RATING</t>
  </si>
  <si>
    <t>EST ANNUAL USAGE    (+/-)</t>
  </si>
  <si>
    <t>MISCELLANEOUS ADDITIONAL COST DESCRIPTION</t>
  </si>
  <si>
    <t>GILLIG BUSES- #1</t>
  </si>
  <si>
    <t>FORD BUSES- #2</t>
  </si>
  <si>
    <t>SUPPORT FLEET - #3</t>
  </si>
  <si>
    <t>TIRE REPAIR AT DEALER LOCATION - FLAT RATE FOR RESPECTIVE GROUP</t>
  </si>
  <si>
    <t>TIRE REPAIR ROAD CALL - FLAT RATE FOR GROUP (Maximum 1.5 hour response time)</t>
  </si>
  <si>
    <t>TIRE REPAIR ROAD CALL - COST PER MILE FOR RESPECTIVE GROUP</t>
  </si>
  <si>
    <t>OEM VALVE STEM FOR RESPECTIVE GROUP</t>
  </si>
  <si>
    <t>MOUNT TIRE FOR RESPECTIVE GROUP</t>
  </si>
  <si>
    <t>DISMOUNT TIRE FOR RESPECTIVE GROUP</t>
  </si>
  <si>
    <t>TIRE BALANCE FOR RESPECTIVE GROUP</t>
  </si>
  <si>
    <t>TIRE ROTATION FOR RESPECTIVE GROUP</t>
  </si>
  <si>
    <t>SPARE TIRE REPAIR DELIVERY &amp; PICKUP CHARGE</t>
  </si>
  <si>
    <t>2 WHEEL TIRE ALIGNMENT</t>
  </si>
  <si>
    <t>4 WHEEL TIRE ALIGNMENT</t>
  </si>
  <si>
    <t>*NOTE- QUANTITIES: The City/County anticipates purchasing the quantities as specified on the attached proposal form.  These quantities are approximate and represent the estimated requirement. There is no obligation on the part of the City/County to purchase more or less than the quantity listed.  The City/County reserves the right to purchase more or less than the quantity listed, depending upon actual requirements and budget restraints, at the unit costs specified in the Successful Contractor's bid/contract(s).  The City/County may temporarily discontinue services, stop work or alter the scope of services required should the need arise during the life of this contract.</t>
  </si>
  <si>
    <t>J</t>
  </si>
  <si>
    <t>Tire used on 30ft buses</t>
  </si>
  <si>
    <t>LT225/75R16</t>
  </si>
  <si>
    <t>E</t>
  </si>
  <si>
    <t>Tire used on cutaways</t>
  </si>
  <si>
    <t>H</t>
  </si>
  <si>
    <t>Tire used on Freightliners</t>
  </si>
  <si>
    <t>L</t>
  </si>
  <si>
    <t>Tire used on 35'</t>
  </si>
  <si>
    <t>B305/85R22.5 new</t>
  </si>
  <si>
    <t>B315/80R22.5 new</t>
  </si>
  <si>
    <t>B315/80R22.5 recap</t>
  </si>
  <si>
    <t>B305/85R22.5 recap</t>
  </si>
  <si>
    <t>255/70r22.5 new</t>
  </si>
  <si>
    <t>255/70r22.5 recap</t>
  </si>
  <si>
    <t>275/70r22.5 new</t>
  </si>
  <si>
    <t>275/70r22.5 recap</t>
  </si>
  <si>
    <t>LT235/85R16</t>
  </si>
  <si>
    <t>LT245/75R17</t>
  </si>
  <si>
    <t>tow and salt trucks</t>
  </si>
  <si>
    <t>shop truck #3</t>
  </si>
  <si>
    <t>Equinox</t>
  </si>
  <si>
    <t>Explorer</t>
  </si>
  <si>
    <t>P245/60/R18</t>
  </si>
  <si>
    <t>P225/65R17</t>
  </si>
  <si>
    <t>P225/70R16</t>
  </si>
  <si>
    <t>Liberty</t>
  </si>
  <si>
    <t xml:space="preserve"> Total Gillig Buses- #1                                                             </t>
  </si>
  <si>
    <t>Total Ford Buses and Freightliner- #2</t>
  </si>
  <si>
    <t xml:space="preserve">Total Support Fleet-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</si>
</sst>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0;###0.00"/>
    <numFmt numFmtId="166" formatCode="###0.0;###0.0"/>
  </numFmts>
  <fonts count="15" x14ac:knownFonts="1">
    <font>
      <sz val="11"/>
      <color theme="1"/>
      <name val="Calibri"/>
      <family val="2"/>
      <scheme val="minor"/>
    </font>
    <font>
      <sz val="11"/>
      <color theme="1"/>
      <name val="Calibri"/>
      <family val="2"/>
      <scheme val="minor"/>
    </font>
    <font>
      <sz val="10"/>
      <color rgb="FF000000"/>
      <name val="Times New Roman"/>
      <family val="1"/>
    </font>
    <font>
      <sz val="8"/>
      <color rgb="FF000000"/>
      <name val="Arial"/>
      <family val="2"/>
    </font>
    <font>
      <b/>
      <sz val="8"/>
      <name val="Arial"/>
      <family val="2"/>
    </font>
    <font>
      <b/>
      <sz val="10"/>
      <color rgb="FF000000"/>
      <name val="Arial"/>
      <family val="2"/>
    </font>
    <font>
      <b/>
      <sz val="10"/>
      <name val="Arial"/>
      <family val="2"/>
    </font>
    <font>
      <b/>
      <sz val="9"/>
      <color rgb="FF000000"/>
      <name val="Arial"/>
      <family val="2"/>
    </font>
    <font>
      <b/>
      <sz val="9"/>
      <name val="Arial"/>
      <family val="2"/>
    </font>
    <font>
      <sz val="9"/>
      <color rgb="FF000000"/>
      <name val="Arial"/>
      <family val="2"/>
    </font>
    <font>
      <sz val="9"/>
      <name val="Arial"/>
      <family val="2"/>
    </font>
    <font>
      <b/>
      <sz val="8"/>
      <color rgb="FF000000"/>
      <name val="Arial"/>
      <family val="2"/>
    </font>
    <font>
      <b/>
      <u/>
      <sz val="11"/>
      <name val="Arial"/>
      <family val="2"/>
    </font>
    <font>
      <sz val="8"/>
      <name val="Arial"/>
      <family val="2"/>
    </font>
    <font>
      <b/>
      <sz val="10"/>
      <color theme="1"/>
      <name val="Calibri"/>
      <family val="2"/>
    </font>
  </fonts>
  <fills count="10">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rgb="FFC0C0C0"/>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rgb="FF000000"/>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0" fontId="2" fillId="0" borderId="0"/>
  </cellStyleXfs>
  <cellXfs count="75">
    <xf numFmtId="0" fontId="0" fillId="0" borderId="0" xfId="0"/>
    <xf numFmtId="0" fontId="3" fillId="0" borderId="0" xfId="2" applyFont="1" applyFill="1" applyBorder="1" applyAlignment="1">
      <alignment horizontal="left" vertical="top"/>
    </xf>
    <xf numFmtId="0" fontId="3" fillId="0" borderId="0" xfId="2" applyFont="1" applyFill="1" applyBorder="1" applyAlignment="1">
      <alignment horizontal="center" vertical="center"/>
    </xf>
    <xf numFmtId="0" fontId="4" fillId="3" borderId="4" xfId="2" applyFont="1" applyFill="1" applyBorder="1" applyAlignment="1">
      <alignment horizontal="center" vertical="center"/>
    </xf>
    <xf numFmtId="0" fontId="4" fillId="3" borderId="5" xfId="2" applyFont="1" applyFill="1" applyBorder="1" applyAlignment="1">
      <alignment horizontal="center" vertical="center"/>
    </xf>
    <xf numFmtId="0" fontId="4" fillId="3" borderId="5" xfId="2" applyFont="1" applyFill="1" applyBorder="1" applyAlignment="1">
      <alignment horizontal="center" vertical="center" wrapText="1"/>
    </xf>
    <xf numFmtId="44" fontId="4" fillId="3" borderId="5" xfId="1" applyFont="1" applyFill="1" applyBorder="1" applyAlignment="1">
      <alignment horizontal="center" vertical="center" wrapText="1"/>
    </xf>
    <xf numFmtId="44" fontId="7" fillId="0" borderId="4" xfId="1" applyFont="1" applyFill="1" applyBorder="1" applyAlignment="1">
      <alignment horizontal="left" vertical="center" wrapText="1"/>
    </xf>
    <xf numFmtId="0" fontId="8" fillId="5" borderId="4" xfId="2" applyFont="1" applyFill="1" applyBorder="1" applyAlignment="1">
      <alignment horizontal="center" vertical="center" wrapText="1"/>
    </xf>
    <xf numFmtId="0" fontId="8" fillId="6" borderId="4" xfId="2" applyFont="1" applyFill="1" applyBorder="1" applyAlignment="1">
      <alignment horizontal="center" vertical="center" wrapText="1"/>
    </xf>
    <xf numFmtId="0" fontId="9" fillId="6" borderId="4" xfId="2" applyFont="1" applyFill="1" applyBorder="1" applyAlignment="1">
      <alignment horizontal="center" vertical="top" wrapText="1"/>
    </xf>
    <xf numFmtId="0" fontId="0" fillId="0" borderId="0" xfId="0" applyBorder="1" applyAlignment="1">
      <alignment horizontal="center"/>
    </xf>
    <xf numFmtId="0" fontId="0" fillId="0" borderId="4" xfId="0" applyFill="1" applyBorder="1"/>
    <xf numFmtId="0" fontId="10" fillId="0" borderId="4" xfId="2" applyFont="1" applyFill="1" applyBorder="1" applyAlignment="1">
      <alignment horizontal="left" vertical="top" wrapText="1"/>
    </xf>
    <xf numFmtId="0" fontId="10" fillId="0" borderId="4" xfId="2" applyFont="1" applyFill="1" applyBorder="1" applyAlignment="1">
      <alignment horizontal="center" vertical="center" wrapText="1"/>
    </xf>
    <xf numFmtId="164" fontId="9" fillId="0" borderId="4" xfId="2" applyNumberFormat="1" applyFont="1" applyFill="1" applyBorder="1" applyAlignment="1">
      <alignment horizontal="center" vertical="center" wrapText="1"/>
    </xf>
    <xf numFmtId="44" fontId="9" fillId="0" borderId="4" xfId="1" applyFont="1" applyFill="1" applyBorder="1" applyAlignment="1">
      <alignment horizontal="right" vertical="top" wrapText="1"/>
    </xf>
    <xf numFmtId="0" fontId="9" fillId="0" borderId="0" xfId="2" applyFont="1" applyFill="1" applyBorder="1" applyAlignment="1">
      <alignment horizontal="left" vertical="top"/>
    </xf>
    <xf numFmtId="44" fontId="11" fillId="0" borderId="4" xfId="1" applyFont="1" applyFill="1" applyBorder="1" applyAlignment="1">
      <alignment horizontal="left" vertical="center" wrapText="1"/>
    </xf>
    <xf numFmtId="0" fontId="8" fillId="5" borderId="5" xfId="2" applyFont="1" applyFill="1" applyBorder="1" applyAlignment="1">
      <alignment horizontal="center" vertical="center" wrapText="1"/>
    </xf>
    <xf numFmtId="0" fontId="7" fillId="5" borderId="5" xfId="2" applyFont="1" applyFill="1" applyBorder="1" applyAlignment="1">
      <alignment horizontal="center" vertical="center" wrapText="1"/>
    </xf>
    <xf numFmtId="0" fontId="4" fillId="6" borderId="5" xfId="2" applyFont="1" applyFill="1" applyBorder="1" applyAlignment="1">
      <alignment horizontal="center" vertical="center" wrapText="1"/>
    </xf>
    <xf numFmtId="0" fontId="8" fillId="6" borderId="5" xfId="2" applyFont="1" applyFill="1" applyBorder="1" applyAlignment="1">
      <alignment horizontal="center" vertical="center" wrapText="1"/>
    </xf>
    <xf numFmtId="0" fontId="9" fillId="6" borderId="5" xfId="2" applyFont="1" applyFill="1" applyBorder="1" applyAlignment="1">
      <alignment horizontal="center" vertical="top" wrapText="1"/>
    </xf>
    <xf numFmtId="0" fontId="9" fillId="6" borderId="5" xfId="2" applyFont="1" applyFill="1" applyBorder="1" applyAlignment="1">
      <alignment horizontal="center" vertical="center" wrapText="1"/>
    </xf>
    <xf numFmtId="0" fontId="0" fillId="0" borderId="4" xfId="0" applyBorder="1"/>
    <xf numFmtId="0" fontId="10" fillId="0" borderId="4" xfId="2" applyFont="1" applyFill="1" applyBorder="1" applyAlignment="1">
      <alignment horizontal="left" vertical="center" wrapText="1"/>
    </xf>
    <xf numFmtId="44" fontId="9" fillId="0" borderId="4" xfId="1" applyFont="1" applyFill="1" applyBorder="1" applyAlignment="1">
      <alignment horizontal="right" vertical="center" wrapText="1"/>
    </xf>
    <xf numFmtId="0" fontId="0" fillId="8" borderId="4" xfId="0" applyFill="1" applyBorder="1"/>
    <xf numFmtId="44" fontId="11" fillId="0" borderId="10" xfId="1" applyFont="1" applyFill="1" applyBorder="1" applyAlignment="1">
      <alignment horizontal="center" vertical="center" wrapText="1"/>
    </xf>
    <xf numFmtId="0" fontId="4" fillId="0" borderId="0" xfId="2" applyFont="1" applyFill="1" applyBorder="1" applyAlignment="1">
      <alignment vertical="top" wrapText="1"/>
    </xf>
    <xf numFmtId="0" fontId="4" fillId="0" borderId="17" xfId="2" applyFont="1" applyFill="1" applyBorder="1" applyAlignment="1">
      <alignment horizontal="center" vertical="top" wrapText="1"/>
    </xf>
    <xf numFmtId="164" fontId="3" fillId="0" borderId="4" xfId="2" applyNumberFormat="1" applyFont="1" applyFill="1" applyBorder="1" applyAlignment="1">
      <alignment horizontal="right" vertical="top" wrapText="1"/>
    </xf>
    <xf numFmtId="0" fontId="13" fillId="0" borderId="15" xfId="2" applyFont="1" applyFill="1" applyBorder="1" applyAlignment="1">
      <alignment vertical="top" wrapText="1"/>
    </xf>
    <xf numFmtId="0" fontId="13" fillId="0" borderId="17" xfId="2" applyFont="1" applyFill="1" applyBorder="1" applyAlignment="1">
      <alignment vertical="top" wrapText="1"/>
    </xf>
    <xf numFmtId="165" fontId="3" fillId="0" borderId="4" xfId="2" applyNumberFormat="1" applyFont="1" applyFill="1" applyBorder="1" applyAlignment="1">
      <alignment horizontal="right" vertical="top" wrapText="1"/>
    </xf>
    <xf numFmtId="166" fontId="3" fillId="0" borderId="4" xfId="2" applyNumberFormat="1" applyFont="1" applyFill="1" applyBorder="1" applyAlignment="1">
      <alignment horizontal="right" vertical="top" wrapText="1"/>
    </xf>
    <xf numFmtId="164" fontId="3" fillId="0" borderId="15" xfId="2" applyNumberFormat="1" applyFont="1" applyFill="1" applyBorder="1" applyAlignment="1">
      <alignment vertical="top" wrapText="1"/>
    </xf>
    <xf numFmtId="164" fontId="3" fillId="0" borderId="17" xfId="2" applyNumberFormat="1" applyFont="1" applyFill="1" applyBorder="1" applyAlignment="1">
      <alignment vertical="top" wrapText="1"/>
    </xf>
    <xf numFmtId="0" fontId="3" fillId="0" borderId="4" xfId="2" applyFont="1" applyFill="1" applyBorder="1" applyAlignment="1">
      <alignment horizontal="left" vertical="top"/>
    </xf>
    <xf numFmtId="0" fontId="3" fillId="0" borderId="15" xfId="2" applyFont="1" applyFill="1" applyBorder="1" applyAlignment="1">
      <alignment horizontal="left" vertical="top"/>
    </xf>
    <xf numFmtId="0" fontId="3" fillId="0" borderId="17" xfId="2" applyFont="1" applyFill="1" applyBorder="1" applyAlignment="1">
      <alignment horizontal="left" vertical="top"/>
    </xf>
    <xf numFmtId="0" fontId="3" fillId="0" borderId="0" xfId="2" applyFont="1" applyFill="1" applyBorder="1" applyAlignment="1">
      <alignment horizontal="center" vertical="top"/>
    </xf>
    <xf numFmtId="0" fontId="10" fillId="0" borderId="4" xfId="2" applyFont="1" applyFill="1" applyBorder="1" applyAlignment="1">
      <alignment horizontal="left" vertical="top" wrapText="1"/>
    </xf>
    <xf numFmtId="0" fontId="10" fillId="0" borderId="4" xfId="2" applyFont="1" applyFill="1" applyBorder="1" applyAlignment="1">
      <alignment horizontal="left" vertical="top" wrapText="1"/>
    </xf>
    <xf numFmtId="0" fontId="10" fillId="0" borderId="18" xfId="2" applyFont="1" applyFill="1" applyBorder="1" applyAlignment="1">
      <alignment horizontal="left" vertical="top" wrapText="1"/>
    </xf>
    <xf numFmtId="44" fontId="9" fillId="0" borderId="18" xfId="1" applyFont="1" applyFill="1" applyBorder="1" applyAlignment="1">
      <alignment horizontal="right" vertical="top" wrapText="1"/>
    </xf>
    <xf numFmtId="44" fontId="4" fillId="0" borderId="5" xfId="1"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3" xfId="2" applyFont="1" applyFill="1" applyBorder="1" applyAlignment="1">
      <alignment horizontal="center" vertical="center" wrapText="1"/>
    </xf>
    <xf numFmtId="0" fontId="5" fillId="4" borderId="1" xfId="2" applyFont="1" applyFill="1" applyBorder="1" applyAlignment="1">
      <alignment horizontal="right" vertical="center" wrapText="1"/>
    </xf>
    <xf numFmtId="0" fontId="5" fillId="4" borderId="2" xfId="2" applyFont="1" applyFill="1" applyBorder="1" applyAlignment="1">
      <alignment horizontal="right" vertical="center" wrapText="1"/>
    </xf>
    <xf numFmtId="0" fontId="5" fillId="4" borderId="6" xfId="2" applyFont="1" applyFill="1" applyBorder="1" applyAlignment="1">
      <alignment horizontal="right" vertical="center" wrapText="1"/>
    </xf>
    <xf numFmtId="0" fontId="6" fillId="4" borderId="7" xfId="2" applyFont="1" applyFill="1" applyBorder="1" applyAlignment="1">
      <alignment horizontal="right" vertical="center" wrapText="1"/>
    </xf>
    <xf numFmtId="0" fontId="5" fillId="0" borderId="8"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7" borderId="1" xfId="2" applyFont="1" applyFill="1" applyBorder="1" applyAlignment="1">
      <alignment horizontal="right" vertical="center" wrapText="1"/>
    </xf>
    <xf numFmtId="0" fontId="5" fillId="7" borderId="2" xfId="2" applyFont="1" applyFill="1" applyBorder="1" applyAlignment="1">
      <alignment horizontal="right" vertical="center" wrapText="1"/>
    </xf>
    <xf numFmtId="0" fontId="5" fillId="7" borderId="6" xfId="2" applyFont="1" applyFill="1" applyBorder="1" applyAlignment="1">
      <alignment horizontal="right" vertical="center" wrapText="1"/>
    </xf>
    <xf numFmtId="0" fontId="6" fillId="9" borderId="7" xfId="2" applyFont="1" applyFill="1" applyBorder="1" applyAlignment="1">
      <alignment horizontal="right" vertical="center" wrapText="1"/>
    </xf>
    <xf numFmtId="0" fontId="10" fillId="0" borderId="4" xfId="2" applyFont="1" applyFill="1" applyBorder="1" applyAlignment="1">
      <alignment horizontal="left" vertical="top" wrapText="1"/>
    </xf>
    <xf numFmtId="0" fontId="3" fillId="6" borderId="11" xfId="2" applyFont="1" applyFill="1" applyBorder="1" applyAlignment="1">
      <alignment horizontal="left" vertical="top" wrapText="1"/>
    </xf>
    <xf numFmtId="0" fontId="3" fillId="6" borderId="0" xfId="2" applyFont="1" applyFill="1" applyBorder="1" applyAlignment="1">
      <alignment horizontal="left" vertical="top" wrapText="1"/>
    </xf>
    <xf numFmtId="0" fontId="12" fillId="0" borderId="12" xfId="2" applyFont="1" applyFill="1" applyBorder="1" applyAlignment="1">
      <alignment horizontal="center" vertical="center" wrapText="1"/>
    </xf>
    <xf numFmtId="0" fontId="12" fillId="0" borderId="13" xfId="2" applyFont="1" applyFill="1" applyBorder="1" applyAlignment="1">
      <alignment horizontal="center" vertical="center" wrapText="1"/>
    </xf>
    <xf numFmtId="0" fontId="12" fillId="0" borderId="14" xfId="2" applyFont="1" applyFill="1" applyBorder="1" applyAlignment="1">
      <alignment horizontal="center" vertical="center" wrapText="1"/>
    </xf>
    <xf numFmtId="0" fontId="12" fillId="0" borderId="16"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3" fillId="6" borderId="15" xfId="2" applyFont="1" applyFill="1" applyBorder="1" applyAlignment="1">
      <alignment horizontal="center" vertical="top" wrapText="1"/>
    </xf>
    <xf numFmtId="0" fontId="3" fillId="6" borderId="4" xfId="2" applyFont="1" applyFill="1" applyBorder="1" applyAlignment="1">
      <alignment horizontal="center" vertical="top" wrapText="1"/>
    </xf>
    <xf numFmtId="0" fontId="4" fillId="9" borderId="4" xfId="2" applyFont="1" applyFill="1" applyBorder="1" applyAlignment="1">
      <alignment horizontal="center" vertical="center" wrapText="1"/>
    </xf>
    <xf numFmtId="0" fontId="14" fillId="0" borderId="0" xfId="0" applyFont="1" applyAlignment="1">
      <alignment horizontal="left" vertical="top" wrapText="1"/>
    </xf>
    <xf numFmtId="0" fontId="13" fillId="0" borderId="4" xfId="2" applyFont="1" applyFill="1" applyBorder="1" applyAlignment="1">
      <alignment horizontal="left" vertical="top" wrapText="1"/>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
  <sheetViews>
    <sheetView tabSelected="1" topLeftCell="A13" workbookViewId="0">
      <selection activeCell="J46" sqref="J46"/>
    </sheetView>
  </sheetViews>
  <sheetFormatPr defaultColWidth="13.140625" defaultRowHeight="11.25" x14ac:dyDescent="0.25"/>
  <cols>
    <col min="1" max="1" width="19.28515625" style="1" customWidth="1"/>
    <col min="2" max="2" width="9.42578125" style="2" bestFit="1" customWidth="1"/>
    <col min="3" max="3" width="20.28515625" style="1" bestFit="1" customWidth="1"/>
    <col min="4" max="4" width="9.42578125" style="2" bestFit="1" customWidth="1"/>
    <col min="5" max="5" width="12.42578125" style="2" customWidth="1"/>
    <col min="6" max="6" width="6.42578125" style="42" customWidth="1"/>
    <col min="7" max="7" width="15.28515625" style="1" customWidth="1"/>
    <col min="8" max="8" width="14.85546875" style="1" customWidth="1"/>
    <col min="9" max="9" width="18.7109375" style="1" customWidth="1"/>
    <col min="10" max="10" width="20.42578125" style="1" customWidth="1"/>
    <col min="11" max="16384" width="13.140625" style="1"/>
  </cols>
  <sheetData>
    <row r="1" spans="1:11" ht="12" thickBot="1" x14ac:dyDescent="0.3">
      <c r="D1" s="1"/>
      <c r="E1" s="48" t="s">
        <v>0</v>
      </c>
      <c r="F1" s="49"/>
      <c r="G1" s="49"/>
      <c r="H1" s="49"/>
      <c r="I1" s="49"/>
      <c r="J1" s="50"/>
    </row>
    <row r="2" spans="1:11" x14ac:dyDescent="0.25">
      <c r="A2" s="3" t="s">
        <v>1</v>
      </c>
      <c r="B2" s="3" t="s">
        <v>1</v>
      </c>
      <c r="C2" s="3" t="s">
        <v>1</v>
      </c>
      <c r="D2" s="3" t="s">
        <v>1</v>
      </c>
      <c r="E2" s="4">
        <v>200</v>
      </c>
      <c r="F2" s="4" t="s">
        <v>2</v>
      </c>
      <c r="G2" s="5" t="s">
        <v>3</v>
      </c>
      <c r="H2" s="6">
        <v>152.36000000000001</v>
      </c>
      <c r="I2" s="6">
        <v>5</v>
      </c>
      <c r="J2" s="6">
        <f>SUM(E2*H2)+(E2*I2)</f>
        <v>31472.000000000004</v>
      </c>
    </row>
    <row r="3" spans="1:11" ht="12" thickBot="1" x14ac:dyDescent="0.3">
      <c r="A3" s="3" t="s">
        <v>1</v>
      </c>
      <c r="B3" s="3" t="s">
        <v>1</v>
      </c>
      <c r="C3" s="3" t="s">
        <v>1</v>
      </c>
      <c r="D3" s="3" t="s">
        <v>1</v>
      </c>
      <c r="E3" s="4">
        <v>200</v>
      </c>
      <c r="F3" s="4" t="s">
        <v>2</v>
      </c>
      <c r="G3" s="5" t="s">
        <v>3</v>
      </c>
      <c r="H3" s="6">
        <v>100</v>
      </c>
      <c r="I3" s="6">
        <v>5</v>
      </c>
      <c r="J3" s="6">
        <f>SUM(E3*H3)+(E3*I3)</f>
        <v>21000</v>
      </c>
    </row>
    <row r="4" spans="1:11" ht="13.5" thickBot="1" x14ac:dyDescent="0.3">
      <c r="A4" s="51"/>
      <c r="B4" s="52"/>
      <c r="C4" s="52"/>
      <c r="D4" s="52"/>
      <c r="E4" s="52"/>
      <c r="F4" s="53"/>
      <c r="G4" s="54" t="s">
        <v>4</v>
      </c>
      <c r="H4" s="54"/>
      <c r="I4" s="54"/>
      <c r="J4" s="7">
        <f>SUM(J3+J2)</f>
        <v>52472</v>
      </c>
    </row>
    <row r="5" spans="1:11" ht="12.75" x14ac:dyDescent="0.25">
      <c r="A5" s="55"/>
      <c r="B5" s="55"/>
      <c r="C5" s="55"/>
      <c r="D5" s="55"/>
      <c r="E5" s="55"/>
      <c r="F5" s="55"/>
      <c r="G5" s="55"/>
      <c r="H5" s="55"/>
      <c r="I5" s="55"/>
      <c r="J5" s="56"/>
    </row>
    <row r="6" spans="1:11" ht="24" x14ac:dyDescent="0.25">
      <c r="A6" s="8" t="s">
        <v>5</v>
      </c>
      <c r="B6" s="8" t="s">
        <v>6</v>
      </c>
      <c r="C6" s="8" t="s">
        <v>7</v>
      </c>
      <c r="D6" s="8" t="s">
        <v>8</v>
      </c>
      <c r="E6" s="8" t="s">
        <v>9</v>
      </c>
      <c r="F6" s="8" t="s">
        <v>10</v>
      </c>
      <c r="G6" s="9" t="s">
        <v>11</v>
      </c>
      <c r="H6" s="9" t="s">
        <v>12</v>
      </c>
      <c r="I6" s="10" t="s">
        <v>13</v>
      </c>
      <c r="J6" s="9" t="s">
        <v>14</v>
      </c>
      <c r="K6" s="11"/>
    </row>
    <row r="7" spans="1:11" s="17" customFormat="1" ht="15" x14ac:dyDescent="0.25">
      <c r="A7" s="12" t="s">
        <v>49</v>
      </c>
      <c r="B7" s="14" t="s">
        <v>34</v>
      </c>
      <c r="C7" s="44" t="s">
        <v>35</v>
      </c>
      <c r="D7" s="14"/>
      <c r="E7" s="15">
        <v>30</v>
      </c>
      <c r="F7" s="14" t="s">
        <v>2</v>
      </c>
      <c r="G7" s="13"/>
      <c r="H7" s="16"/>
      <c r="I7" s="16"/>
      <c r="J7" s="47">
        <f>SUM(E7*H7)+(E7*I7)</f>
        <v>0</v>
      </c>
      <c r="K7" s="11"/>
    </row>
    <row r="8" spans="1:11" s="17" customFormat="1" ht="15" x14ac:dyDescent="0.25">
      <c r="A8" s="12" t="s">
        <v>50</v>
      </c>
      <c r="B8" s="14" t="s">
        <v>34</v>
      </c>
      <c r="C8" s="44" t="s">
        <v>35</v>
      </c>
      <c r="D8" s="14"/>
      <c r="E8" s="15">
        <v>65</v>
      </c>
      <c r="F8" s="14" t="s">
        <v>2</v>
      </c>
      <c r="G8" s="13"/>
      <c r="H8" s="16"/>
      <c r="I8" s="16"/>
      <c r="J8" s="47">
        <f t="shared" ref="J8:J12" si="0">SUM(E8*H8)+(E8*I8)</f>
        <v>0</v>
      </c>
      <c r="K8" s="11"/>
    </row>
    <row r="9" spans="1:11" s="17" customFormat="1" ht="15" x14ac:dyDescent="0.25">
      <c r="A9" s="25" t="s">
        <v>43</v>
      </c>
      <c r="B9" s="14" t="s">
        <v>34</v>
      </c>
      <c r="C9" s="26" t="s">
        <v>42</v>
      </c>
      <c r="D9" s="14"/>
      <c r="E9" s="15">
        <v>12</v>
      </c>
      <c r="F9" s="14" t="s">
        <v>2</v>
      </c>
      <c r="G9" s="45"/>
      <c r="H9" s="46"/>
      <c r="I9" s="46"/>
      <c r="J9" s="47">
        <f t="shared" si="0"/>
        <v>0</v>
      </c>
      <c r="K9" s="11"/>
    </row>
    <row r="10" spans="1:11" s="17" customFormat="1" ht="15" x14ac:dyDescent="0.25">
      <c r="A10" s="25" t="s">
        <v>46</v>
      </c>
      <c r="B10" s="14" t="s">
        <v>34</v>
      </c>
      <c r="C10" s="26" t="s">
        <v>42</v>
      </c>
      <c r="D10" s="14"/>
      <c r="E10" s="15">
        <v>20</v>
      </c>
      <c r="F10" s="14" t="s">
        <v>2</v>
      </c>
      <c r="G10" s="45"/>
      <c r="H10" s="46"/>
      <c r="I10" s="46"/>
      <c r="J10" s="47">
        <f t="shared" si="0"/>
        <v>0</v>
      </c>
      <c r="K10" s="11"/>
    </row>
    <row r="11" spans="1:11" s="17" customFormat="1" ht="15" x14ac:dyDescent="0.25">
      <c r="A11" s="28" t="s">
        <v>44</v>
      </c>
      <c r="B11" s="14" t="s">
        <v>41</v>
      </c>
      <c r="C11" s="26" t="s">
        <v>42</v>
      </c>
      <c r="D11" s="14"/>
      <c r="E11" s="15">
        <v>4</v>
      </c>
      <c r="F11" s="14" t="s">
        <v>2</v>
      </c>
      <c r="G11" s="45"/>
      <c r="H11" s="46"/>
      <c r="I11" s="46"/>
      <c r="J11" s="47">
        <f t="shared" si="0"/>
        <v>0</v>
      </c>
      <c r="K11" s="11"/>
    </row>
    <row r="12" spans="1:11" s="17" customFormat="1" ht="15.75" thickBot="1" x14ac:dyDescent="0.3">
      <c r="A12" s="25" t="s">
        <v>45</v>
      </c>
      <c r="B12" s="14" t="s">
        <v>41</v>
      </c>
      <c r="C12" s="26" t="s">
        <v>42</v>
      </c>
      <c r="D12" s="14"/>
      <c r="E12" s="15">
        <v>12</v>
      </c>
      <c r="F12" s="14" t="s">
        <v>2</v>
      </c>
      <c r="G12" s="45"/>
      <c r="H12" s="46"/>
      <c r="I12" s="46"/>
      <c r="J12" s="47">
        <f t="shared" si="0"/>
        <v>0</v>
      </c>
      <c r="K12" s="11"/>
    </row>
    <row r="13" spans="1:11" ht="15.75" thickBot="1" x14ac:dyDescent="0.3">
      <c r="A13" s="57" t="s">
        <v>15</v>
      </c>
      <c r="B13" s="58"/>
      <c r="C13" s="58"/>
      <c r="D13" s="58"/>
      <c r="E13" s="58"/>
      <c r="F13" s="59"/>
      <c r="G13" s="60" t="s">
        <v>61</v>
      </c>
      <c r="H13" s="60"/>
      <c r="I13" s="60"/>
      <c r="J13" s="18">
        <f>SUM(J7:J12)</f>
        <v>0</v>
      </c>
      <c r="K13" s="11"/>
    </row>
    <row r="14" spans="1:11" ht="24" x14ac:dyDescent="0.25">
      <c r="A14" s="19" t="s">
        <v>5</v>
      </c>
      <c r="B14" s="20" t="s">
        <v>16</v>
      </c>
      <c r="C14" s="19" t="s">
        <v>7</v>
      </c>
      <c r="D14" s="19" t="s">
        <v>8</v>
      </c>
      <c r="E14" s="19" t="s">
        <v>17</v>
      </c>
      <c r="F14" s="19" t="s">
        <v>10</v>
      </c>
      <c r="G14" s="21" t="s">
        <v>11</v>
      </c>
      <c r="H14" s="22" t="s">
        <v>12</v>
      </c>
      <c r="I14" s="23" t="s">
        <v>13</v>
      </c>
      <c r="J14" s="9" t="s">
        <v>14</v>
      </c>
      <c r="K14" s="11"/>
    </row>
    <row r="15" spans="1:11" ht="24" x14ac:dyDescent="0.25">
      <c r="A15" s="25" t="s">
        <v>47</v>
      </c>
      <c r="B15" s="14" t="s">
        <v>39</v>
      </c>
      <c r="C15" s="26" t="s">
        <v>40</v>
      </c>
      <c r="D15" s="14"/>
      <c r="E15" s="15">
        <v>6</v>
      </c>
      <c r="F15" s="14" t="s">
        <v>2</v>
      </c>
      <c r="G15" s="13"/>
      <c r="H15" s="16"/>
      <c r="I15" s="16"/>
      <c r="J15" s="47">
        <f t="shared" ref="J15:J17" si="1">SUM(E15*H15)+(E15*I15)</f>
        <v>0</v>
      </c>
      <c r="K15" s="11"/>
    </row>
    <row r="16" spans="1:11" ht="24" x14ac:dyDescent="0.25">
      <c r="A16" s="25" t="s">
        <v>48</v>
      </c>
      <c r="B16" s="14" t="s">
        <v>39</v>
      </c>
      <c r="C16" s="26" t="s">
        <v>40</v>
      </c>
      <c r="D16" s="14"/>
      <c r="E16" s="15">
        <v>12</v>
      </c>
      <c r="F16" s="14" t="s">
        <v>2</v>
      </c>
      <c r="G16" s="43"/>
      <c r="H16" s="16"/>
      <c r="I16" s="16"/>
      <c r="J16" s="47">
        <f t="shared" si="1"/>
        <v>0</v>
      </c>
      <c r="K16" s="11"/>
    </row>
    <row r="17" spans="1:11" ht="15.75" thickBot="1" x14ac:dyDescent="0.3">
      <c r="A17" s="12" t="s">
        <v>36</v>
      </c>
      <c r="B17" s="14" t="s">
        <v>37</v>
      </c>
      <c r="C17" s="44" t="s">
        <v>38</v>
      </c>
      <c r="D17" s="14"/>
      <c r="E17" s="15">
        <v>60</v>
      </c>
      <c r="F17" s="14" t="s">
        <v>2</v>
      </c>
      <c r="G17" s="45"/>
      <c r="H17" s="46"/>
      <c r="I17" s="46"/>
      <c r="J17" s="47">
        <f t="shared" si="1"/>
        <v>0</v>
      </c>
      <c r="K17" s="11"/>
    </row>
    <row r="18" spans="1:11" ht="15.75" thickBot="1" x14ac:dyDescent="0.3">
      <c r="A18" s="57" t="s">
        <v>15</v>
      </c>
      <c r="B18" s="58"/>
      <c r="C18" s="58"/>
      <c r="D18" s="58"/>
      <c r="E18" s="58"/>
      <c r="F18" s="59"/>
      <c r="G18" s="60" t="s">
        <v>62</v>
      </c>
      <c r="H18" s="60"/>
      <c r="I18" s="60"/>
      <c r="J18" s="18">
        <f>SUM(J15:J17)</f>
        <v>0</v>
      </c>
      <c r="K18" s="11"/>
    </row>
    <row r="19" spans="1:11" ht="24" x14ac:dyDescent="0.25">
      <c r="A19" s="19" t="s">
        <v>5</v>
      </c>
      <c r="B19" s="20" t="s">
        <v>16</v>
      </c>
      <c r="C19" s="19" t="s">
        <v>7</v>
      </c>
      <c r="D19" s="19" t="s">
        <v>8</v>
      </c>
      <c r="E19" s="19" t="s">
        <v>9</v>
      </c>
      <c r="F19" s="19" t="s">
        <v>10</v>
      </c>
      <c r="G19" s="21" t="s">
        <v>11</v>
      </c>
      <c r="H19" s="22" t="s">
        <v>12</v>
      </c>
      <c r="I19" s="24" t="s">
        <v>13</v>
      </c>
      <c r="J19" s="9" t="s">
        <v>14</v>
      </c>
      <c r="K19" s="11"/>
    </row>
    <row r="20" spans="1:11" ht="15" x14ac:dyDescent="0.25">
      <c r="A20" s="25" t="s">
        <v>51</v>
      </c>
      <c r="B20" s="14" t="s">
        <v>37</v>
      </c>
      <c r="C20" s="26" t="s">
        <v>53</v>
      </c>
      <c r="D20" s="14"/>
      <c r="E20" s="15">
        <v>1</v>
      </c>
      <c r="F20" s="14"/>
      <c r="G20" s="26"/>
      <c r="H20" s="27"/>
      <c r="I20" s="27"/>
      <c r="J20" s="47">
        <f t="shared" ref="J20:J26" si="2">SUM(E20*H20)+(E20*I20)</f>
        <v>0</v>
      </c>
      <c r="K20" s="11"/>
    </row>
    <row r="21" spans="1:11" ht="15" x14ac:dyDescent="0.25">
      <c r="A21" s="25" t="s">
        <v>52</v>
      </c>
      <c r="B21" s="14" t="s">
        <v>37</v>
      </c>
      <c r="C21" s="26" t="s">
        <v>54</v>
      </c>
      <c r="D21" s="14"/>
      <c r="E21" s="15">
        <v>1</v>
      </c>
      <c r="F21" s="14"/>
      <c r="G21" s="26"/>
      <c r="H21" s="27"/>
      <c r="I21" s="27"/>
      <c r="J21" s="47">
        <f t="shared" si="2"/>
        <v>0</v>
      </c>
      <c r="K21" s="11"/>
    </row>
    <row r="22" spans="1:11" ht="15" x14ac:dyDescent="0.25">
      <c r="A22" s="25" t="s">
        <v>58</v>
      </c>
      <c r="B22" s="14"/>
      <c r="C22" s="43" t="s">
        <v>55</v>
      </c>
      <c r="D22" s="14"/>
      <c r="E22" s="15">
        <v>4</v>
      </c>
      <c r="F22" s="14"/>
      <c r="G22" s="26"/>
      <c r="H22" s="27"/>
      <c r="I22" s="27"/>
      <c r="J22" s="47">
        <f t="shared" si="2"/>
        <v>0</v>
      </c>
    </row>
    <row r="23" spans="1:11" ht="15" x14ac:dyDescent="0.25">
      <c r="A23" s="25" t="s">
        <v>57</v>
      </c>
      <c r="B23" s="14"/>
      <c r="C23" s="26" t="s">
        <v>56</v>
      </c>
      <c r="D23" s="14"/>
      <c r="E23" s="15">
        <v>2</v>
      </c>
      <c r="F23" s="14"/>
      <c r="G23" s="26"/>
      <c r="H23" s="27"/>
      <c r="I23" s="27"/>
      <c r="J23" s="47">
        <f t="shared" si="2"/>
        <v>0</v>
      </c>
    </row>
    <row r="24" spans="1:11" ht="15" x14ac:dyDescent="0.25">
      <c r="A24" s="28" t="s">
        <v>59</v>
      </c>
      <c r="B24" s="14"/>
      <c r="C24" s="26" t="s">
        <v>60</v>
      </c>
      <c r="D24" s="14"/>
      <c r="E24" s="15">
        <v>1</v>
      </c>
      <c r="F24" s="14"/>
      <c r="G24" s="26"/>
      <c r="H24" s="27"/>
      <c r="I24" s="27"/>
      <c r="J24" s="47">
        <f t="shared" si="2"/>
        <v>0</v>
      </c>
    </row>
    <row r="25" spans="1:11" ht="15" x14ac:dyDescent="0.25">
      <c r="A25" s="25"/>
      <c r="B25" s="14"/>
      <c r="C25" s="26"/>
      <c r="D25" s="14"/>
      <c r="E25" s="15"/>
      <c r="F25" s="14"/>
      <c r="G25" s="26"/>
      <c r="H25" s="27"/>
      <c r="I25" s="27"/>
      <c r="J25" s="47">
        <f t="shared" si="2"/>
        <v>0</v>
      </c>
    </row>
    <row r="26" spans="1:11" ht="15.75" thickBot="1" x14ac:dyDescent="0.3">
      <c r="A26" s="25"/>
      <c r="B26" s="14"/>
      <c r="C26" s="26"/>
      <c r="D26" s="14"/>
      <c r="E26" s="15"/>
      <c r="F26" s="14" t="s">
        <v>2</v>
      </c>
      <c r="G26" s="26"/>
      <c r="H26" s="27"/>
      <c r="I26" s="27"/>
      <c r="J26" s="47">
        <f t="shared" si="2"/>
        <v>0</v>
      </c>
    </row>
    <row r="27" spans="1:11" ht="13.5" thickBot="1" x14ac:dyDescent="0.3">
      <c r="A27" s="57" t="s">
        <v>15</v>
      </c>
      <c r="B27" s="58"/>
      <c r="C27" s="58"/>
      <c r="D27" s="58"/>
      <c r="E27" s="58"/>
      <c r="F27" s="59"/>
      <c r="G27" s="60" t="s">
        <v>63</v>
      </c>
      <c r="H27" s="60"/>
      <c r="I27" s="60"/>
      <c r="J27" s="29">
        <f>SUM(J20:J26)</f>
        <v>0</v>
      </c>
    </row>
    <row r="28" spans="1:11" x14ac:dyDescent="0.25">
      <c r="A28" s="62"/>
      <c r="B28" s="63"/>
      <c r="C28" s="63"/>
      <c r="D28" s="63"/>
      <c r="E28" s="63"/>
      <c r="F28" s="63"/>
      <c r="G28" s="63"/>
      <c r="H28" s="63"/>
      <c r="I28" s="63"/>
      <c r="J28" s="63"/>
    </row>
    <row r="29" spans="1:11" x14ac:dyDescent="0.25">
      <c r="A29" s="64" t="s">
        <v>18</v>
      </c>
      <c r="B29" s="65"/>
      <c r="C29" s="65"/>
      <c r="D29" s="65"/>
      <c r="E29" s="66"/>
      <c r="F29" s="70"/>
      <c r="G29" s="72" t="s">
        <v>19</v>
      </c>
      <c r="H29" s="72" t="s">
        <v>20</v>
      </c>
      <c r="I29" s="72" t="s">
        <v>21</v>
      </c>
      <c r="J29" s="30"/>
    </row>
    <row r="30" spans="1:11" x14ac:dyDescent="0.25">
      <c r="A30" s="67"/>
      <c r="B30" s="68"/>
      <c r="C30" s="68"/>
      <c r="D30" s="68"/>
      <c r="E30" s="69"/>
      <c r="F30" s="71"/>
      <c r="G30" s="72"/>
      <c r="H30" s="72"/>
      <c r="I30" s="72"/>
      <c r="J30" s="31"/>
    </row>
    <row r="31" spans="1:11" ht="12" x14ac:dyDescent="0.25">
      <c r="A31" s="61" t="s">
        <v>22</v>
      </c>
      <c r="B31" s="61"/>
      <c r="C31" s="61"/>
      <c r="D31" s="61"/>
      <c r="E31" s="61"/>
      <c r="F31" s="71"/>
      <c r="G31" s="32"/>
      <c r="H31" s="32"/>
      <c r="I31" s="33"/>
      <c r="J31" s="34"/>
    </row>
    <row r="32" spans="1:11" ht="12" x14ac:dyDescent="0.25">
      <c r="A32" s="61" t="s">
        <v>23</v>
      </c>
      <c r="B32" s="61"/>
      <c r="C32" s="61"/>
      <c r="D32" s="61"/>
      <c r="E32" s="61"/>
      <c r="F32" s="71"/>
      <c r="G32" s="32"/>
      <c r="H32" s="32"/>
      <c r="I32" s="33"/>
      <c r="J32" s="34"/>
    </row>
    <row r="33" spans="1:10" ht="12" x14ac:dyDescent="0.25">
      <c r="A33" s="61" t="s">
        <v>24</v>
      </c>
      <c r="B33" s="61"/>
      <c r="C33" s="61"/>
      <c r="D33" s="61"/>
      <c r="E33" s="61"/>
      <c r="F33" s="71"/>
      <c r="G33" s="32"/>
      <c r="H33" s="32"/>
      <c r="I33" s="33"/>
      <c r="J33" s="34"/>
    </row>
    <row r="34" spans="1:10" ht="12" x14ac:dyDescent="0.25">
      <c r="A34" s="61" t="s">
        <v>25</v>
      </c>
      <c r="B34" s="61"/>
      <c r="C34" s="61"/>
      <c r="D34" s="61"/>
      <c r="E34" s="61"/>
      <c r="F34" s="71"/>
      <c r="G34" s="35"/>
      <c r="H34" s="32"/>
      <c r="I34" s="33"/>
      <c r="J34" s="34"/>
    </row>
    <row r="35" spans="1:10" ht="12" x14ac:dyDescent="0.25">
      <c r="A35" s="61" t="s">
        <v>26</v>
      </c>
      <c r="B35" s="61"/>
      <c r="C35" s="61"/>
      <c r="D35" s="61"/>
      <c r="E35" s="61"/>
      <c r="F35" s="71"/>
      <c r="G35" s="36"/>
      <c r="H35" s="32"/>
      <c r="I35" s="33"/>
      <c r="J35" s="34"/>
    </row>
    <row r="36" spans="1:10" ht="12" x14ac:dyDescent="0.25">
      <c r="A36" s="61" t="s">
        <v>27</v>
      </c>
      <c r="B36" s="61"/>
      <c r="C36" s="61"/>
      <c r="D36" s="61"/>
      <c r="E36" s="61"/>
      <c r="F36" s="71"/>
      <c r="G36" s="36"/>
      <c r="H36" s="32"/>
      <c r="I36" s="33"/>
      <c r="J36" s="34"/>
    </row>
    <row r="37" spans="1:10" ht="12" x14ac:dyDescent="0.25">
      <c r="A37" s="61" t="s">
        <v>28</v>
      </c>
      <c r="B37" s="61"/>
      <c r="C37" s="61"/>
      <c r="D37" s="61"/>
      <c r="E37" s="61"/>
      <c r="F37" s="71"/>
      <c r="G37" s="32"/>
      <c r="H37" s="32"/>
      <c r="I37" s="33"/>
      <c r="J37" s="34"/>
    </row>
    <row r="38" spans="1:10" ht="12" x14ac:dyDescent="0.25">
      <c r="A38" s="61" t="s">
        <v>29</v>
      </c>
      <c r="B38" s="61"/>
      <c r="C38" s="61"/>
      <c r="D38" s="61"/>
      <c r="E38" s="61"/>
      <c r="F38" s="71"/>
      <c r="G38" s="32"/>
      <c r="H38" s="32"/>
      <c r="I38" s="33"/>
      <c r="J38" s="34"/>
    </row>
    <row r="39" spans="1:10" ht="12" x14ac:dyDescent="0.25">
      <c r="A39" s="61" t="s">
        <v>30</v>
      </c>
      <c r="B39" s="61"/>
      <c r="C39" s="61"/>
      <c r="D39" s="61"/>
      <c r="E39" s="61"/>
      <c r="F39" s="71"/>
      <c r="G39" s="32"/>
      <c r="H39" s="32"/>
      <c r="I39" s="37"/>
      <c r="J39" s="38"/>
    </row>
    <row r="40" spans="1:10" ht="12" x14ac:dyDescent="0.25">
      <c r="A40" s="61" t="s">
        <v>31</v>
      </c>
      <c r="B40" s="61"/>
      <c r="C40" s="61"/>
      <c r="D40" s="61"/>
      <c r="E40" s="61"/>
      <c r="F40" s="71"/>
      <c r="G40" s="39"/>
      <c r="H40" s="39"/>
      <c r="I40" s="40"/>
      <c r="J40" s="41"/>
    </row>
    <row r="41" spans="1:10" ht="12" x14ac:dyDescent="0.25">
      <c r="A41" s="61" t="s">
        <v>32</v>
      </c>
      <c r="B41" s="61"/>
      <c r="C41" s="61"/>
      <c r="D41" s="61"/>
      <c r="E41" s="61"/>
      <c r="F41" s="71"/>
      <c r="G41" s="39"/>
      <c r="H41" s="39"/>
      <c r="I41" s="40"/>
      <c r="J41" s="41"/>
    </row>
    <row r="42" spans="1:10" x14ac:dyDescent="0.25">
      <c r="A42" s="74"/>
      <c r="B42" s="74"/>
      <c r="C42" s="74"/>
      <c r="D42" s="74"/>
      <c r="E42" s="74"/>
      <c r="F42" s="71"/>
      <c r="G42" s="39"/>
      <c r="H42" s="39"/>
      <c r="I42" s="40"/>
      <c r="J42" s="41"/>
    </row>
    <row r="44" spans="1:10" ht="69.95" customHeight="1" x14ac:dyDescent="0.25">
      <c r="A44" s="73" t="s">
        <v>33</v>
      </c>
      <c r="B44" s="73"/>
      <c r="C44" s="73"/>
      <c r="D44" s="73"/>
      <c r="E44" s="73"/>
      <c r="F44" s="73"/>
      <c r="G44" s="73"/>
      <c r="H44" s="73"/>
      <c r="I44" s="73"/>
      <c r="J44" s="73"/>
    </row>
  </sheetData>
  <mergeCells count="29">
    <mergeCell ref="A44:J44"/>
    <mergeCell ref="A37:E37"/>
    <mergeCell ref="A38:E38"/>
    <mergeCell ref="A39:E39"/>
    <mergeCell ref="A40:E40"/>
    <mergeCell ref="A41:E41"/>
    <mergeCell ref="A42:E42"/>
    <mergeCell ref="A36:E36"/>
    <mergeCell ref="A18:F18"/>
    <mergeCell ref="G18:I18"/>
    <mergeCell ref="A27:F27"/>
    <mergeCell ref="G27:I27"/>
    <mergeCell ref="A28:J28"/>
    <mergeCell ref="A29:E30"/>
    <mergeCell ref="F29:F42"/>
    <mergeCell ref="G29:G30"/>
    <mergeCell ref="H29:H30"/>
    <mergeCell ref="I29:I30"/>
    <mergeCell ref="A31:E31"/>
    <mergeCell ref="A32:E32"/>
    <mergeCell ref="A33:E33"/>
    <mergeCell ref="A34:E34"/>
    <mergeCell ref="A35:E35"/>
    <mergeCell ref="E1:J1"/>
    <mergeCell ref="A4:F4"/>
    <mergeCell ref="G4:I4"/>
    <mergeCell ref="A5:J5"/>
    <mergeCell ref="A13:F13"/>
    <mergeCell ref="G13:I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Lora K.</dc:creator>
  <cp:lastModifiedBy>Bennett, Lora K.</cp:lastModifiedBy>
  <dcterms:created xsi:type="dcterms:W3CDTF">2022-03-22T17:52:04Z</dcterms:created>
  <dcterms:modified xsi:type="dcterms:W3CDTF">2022-07-18T13:17:59Z</dcterms:modified>
</cp:coreProperties>
</file>